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05" windowHeight="13635" tabRatio="598" activeTab="0"/>
  </bookViews>
  <sheets>
    <sheet name="2024" sheetId="1" r:id="rId1"/>
    <sheet name="2023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<sst xmlns="http://schemas.openxmlformats.org/spreadsheetml/2006/main" count="29" uniqueCount="20">
  <si>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Nr. crt.</t>
  </si>
  <si>
    <t>Furnizor</t>
  </si>
  <si>
    <t>TOTAL</t>
  </si>
  <si>
    <t>Sef serviciu</t>
  </si>
  <si>
    <t>Ec.Temes Mirela</t>
  </si>
  <si>
    <t>Furnizorii de servicii conexe</t>
  </si>
  <si>
    <t>Cabinet de libera practica Rusu</t>
  </si>
  <si>
    <t>Cabinet Muresan Claudia</t>
  </si>
  <si>
    <t>SC Bancos</t>
  </si>
  <si>
    <t>Sume angajate pentru decembrie 2023 la data de 14.12.2023</t>
  </si>
  <si>
    <t>Modificare 29.12.2023</t>
  </si>
  <si>
    <t>Sume angajate pentru 2023 la data de 29.12.2023</t>
  </si>
  <si>
    <t>Sume angajate pentru ianuarie 2024 la data de 29.12.2023</t>
  </si>
  <si>
    <t>Sume angajate pentru februarie 2024 la data de 31.01.2024</t>
  </si>
  <si>
    <t>Modificare 31.01.2024 pentru ianuarie urmare adresei de la Serviciul Medical nr 53/15.01.2024</t>
  </si>
  <si>
    <t>Sume angajate pentru ianuarie- februarie 2024 la data de 31.01.2024</t>
  </si>
  <si>
    <t>Modificare 27.02.2024 pentru decembrie 2023</t>
  </si>
  <si>
    <t>Sume angajate 2024 la data de 27.02.2024</t>
  </si>
  <si>
    <t>Modificare 29.02.2024 pentru martie 2024</t>
  </si>
  <si>
    <t>Sume angajate 2024 la data de 29.02.2024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</si>
</sst>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sz val="10"/>
      <name val="Palatino Linotype"/>
      <family val="1"/>
    </font>
    <font>
      <sz val="9"/>
      <name val="Palatino Linotype"/>
      <family val="1"/>
    </font>
    <font>
      <b/>
      <sz val="14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12"/>
      <name val="Palatino Linotype"/>
      <family val="1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3" fillId="0" borderId="0" xfId="55" applyFont="1" applyFill="1" applyBorder="1" applyAlignment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3" fontId="5" fillId="0" borderId="11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>
      <alignment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" fontId="9" fillId="0" borderId="10" xfId="55" applyNumberFormat="1" applyFont="1" applyFill="1" applyBorder="1" applyAlignment="1">
      <alignment horizontal="right"/>
      <protection/>
    </xf>
    <xf numFmtId="3" fontId="9" fillId="0" borderId="11" xfId="55" applyNumberFormat="1" applyFont="1" applyFill="1" applyBorder="1" applyAlignment="1">
      <alignment horizontal="right" vertical="center" wrapText="1"/>
      <protection/>
    </xf>
    <xf numFmtId="3" fontId="9" fillId="0" borderId="11" xfId="55" applyNumberFormat="1" applyFont="1" applyFill="1" applyBorder="1" applyAlignment="1">
      <alignment horizontal="right" wrapText="1"/>
      <protection/>
    </xf>
    <xf numFmtId="3" fontId="9" fillId="0" borderId="10" xfId="55" applyNumberFormat="1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C5" sqref="C5:C9"/>
    </sheetView>
  </sheetViews>
  <sheetFormatPr defaultColWidth="9.140625" defaultRowHeight="12.75"/>
  <cols>
    <col min="1" max="1" width="24.140625" style="1" customWidth="1"/>
    <col min="2" max="4" width="24.140625" style="2" customWidth="1"/>
    <col min="5" max="6" width="24.140625" style="1" customWidth="1"/>
    <col min="7" max="7" width="24.140625" style="2" customWidth="1"/>
    <col min="8" max="12" width="24.140625" style="1" customWidth="1"/>
    <col min="13" max="16384" width="9.140625" style="1" customWidth="1"/>
  </cols>
  <sheetData>
    <row r="2" ht="18">
      <c r="A2" s="3" t="s">
        <v>5</v>
      </c>
    </row>
    <row r="3" spans="2:7" ht="21">
      <c r="B3" s="4"/>
      <c r="C3" s="4"/>
      <c r="D3" s="4"/>
      <c r="G3" s="4"/>
    </row>
    <row r="4" spans="2:7" ht="21">
      <c r="B4" s="4"/>
      <c r="C4" s="4"/>
      <c r="D4" s="4"/>
      <c r="G4" s="4"/>
    </row>
    <row r="5" spans="1:10" s="7" customFormat="1" ht="157.5">
      <c r="A5" s="5" t="s">
        <v>0</v>
      </c>
      <c r="B5" s="6" t="s">
        <v>1</v>
      </c>
      <c r="C5" s="6" t="s">
        <v>12</v>
      </c>
      <c r="D5" s="6" t="s">
        <v>14</v>
      </c>
      <c r="E5" s="6" t="s">
        <v>13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</row>
    <row r="6" spans="1:10" ht="16.5">
      <c r="A6" s="8">
        <v>1</v>
      </c>
      <c r="B6" s="9" t="s">
        <v>6</v>
      </c>
      <c r="C6" s="13">
        <v>19305</v>
      </c>
      <c r="D6" s="14">
        <v>0</v>
      </c>
      <c r="E6" s="13">
        <v>21600</v>
      </c>
      <c r="F6" s="13">
        <f>+C6+D6+E6</f>
        <v>40905</v>
      </c>
      <c r="G6" s="14">
        <v>0</v>
      </c>
      <c r="H6" s="13">
        <f>+F6+G6</f>
        <v>40905</v>
      </c>
      <c r="I6" s="14">
        <v>21600</v>
      </c>
      <c r="J6" s="13">
        <f>+H6+I6</f>
        <v>62505</v>
      </c>
    </row>
    <row r="7" spans="1:10" ht="16.5">
      <c r="A7" s="8">
        <f>+A6+1</f>
        <v>2</v>
      </c>
      <c r="B7" s="9" t="s">
        <v>7</v>
      </c>
      <c r="C7" s="13">
        <v>19305</v>
      </c>
      <c r="D7" s="14">
        <v>-7155</v>
      </c>
      <c r="E7" s="13">
        <v>12150</v>
      </c>
      <c r="F7" s="13">
        <f>+C7+D7+E7</f>
        <v>24300</v>
      </c>
      <c r="G7" s="14">
        <v>0</v>
      </c>
      <c r="H7" s="13">
        <f>+F7+G7</f>
        <v>24300</v>
      </c>
      <c r="I7" s="14">
        <v>12150</v>
      </c>
      <c r="J7" s="13">
        <f>+H7+I7</f>
        <v>36450</v>
      </c>
    </row>
    <row r="8" spans="1:10" ht="16.5">
      <c r="A8" s="8">
        <f>+A7+1</f>
        <v>3</v>
      </c>
      <c r="B8" s="9" t="s">
        <v>8</v>
      </c>
      <c r="C8" s="13">
        <v>38340</v>
      </c>
      <c r="D8" s="14">
        <v>7155</v>
      </c>
      <c r="E8" s="13">
        <v>43470</v>
      </c>
      <c r="F8" s="13">
        <f>+C8+D8+E8</f>
        <v>88965</v>
      </c>
      <c r="G8" s="14">
        <v>810</v>
      </c>
      <c r="H8" s="13">
        <f>+F8+G8</f>
        <v>89775</v>
      </c>
      <c r="I8" s="14">
        <v>43065</v>
      </c>
      <c r="J8" s="13">
        <f>+H8+I8</f>
        <v>132840</v>
      </c>
    </row>
    <row r="9" spans="1:10" ht="16.5">
      <c r="A9" s="16" t="s">
        <v>2</v>
      </c>
      <c r="B9" s="16"/>
      <c r="C9" s="15">
        <f>SUM(C6:C8)</f>
        <v>76950</v>
      </c>
      <c r="D9" s="15">
        <f>SUM(D6:D8)</f>
        <v>0</v>
      </c>
      <c r="E9" s="15">
        <f>SUM(E6:E8)</f>
        <v>77220</v>
      </c>
      <c r="F9" s="13">
        <f>+C9+D9+E9</f>
        <v>154170</v>
      </c>
      <c r="G9" s="15">
        <f>SUM(G6:G8)</f>
        <v>810</v>
      </c>
      <c r="H9" s="15">
        <f>SUM(H6:H8)</f>
        <v>154980</v>
      </c>
      <c r="I9" s="15">
        <f>SUM(I6:I8)</f>
        <v>76815</v>
      </c>
      <c r="J9" s="15">
        <f>SUM(J6:J8)</f>
        <v>231795</v>
      </c>
    </row>
    <row r="12" spans="2:7" ht="18">
      <c r="B12" s="10" t="s">
        <v>3</v>
      </c>
      <c r="C12" s="10"/>
      <c r="D12" s="10"/>
      <c r="G12" s="10"/>
    </row>
    <row r="13" spans="2:7" ht="18">
      <c r="B13" s="10" t="s">
        <v>4</v>
      </c>
      <c r="C13" s="10"/>
      <c r="D13" s="10"/>
      <c r="G13" s="10"/>
    </row>
  </sheetData>
  <sheetProtection/>
  <mergeCells count="1">
    <mergeCell ref="A9:B9"/>
  </mergeCells>
  <printOptions/>
  <pageMargins left="0.11811023622047245" right="0.11811023622047245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1" customWidth="1"/>
    <col min="2" max="2" width="35.7109375" style="2" customWidth="1"/>
    <col min="3" max="3" width="17.57421875" style="2" customWidth="1"/>
    <col min="4" max="4" width="13.140625" style="2" customWidth="1"/>
    <col min="5" max="5" width="14.421875" style="1" customWidth="1"/>
    <col min="6" max="7" width="9.140625" style="1" customWidth="1"/>
    <col min="8" max="16384" width="9.140625" style="1" customWidth="1"/>
  </cols>
  <sheetData>
    <row r="2" ht="18">
      <c r="A2" s="3" t="s">
        <v>5</v>
      </c>
    </row>
    <row r="3" spans="2:4" ht="21">
      <c r="B3" s="4"/>
      <c r="C3" s="4"/>
      <c r="D3" s="4"/>
    </row>
    <row r="4" spans="2:4" ht="21">
      <c r="B4" s="4"/>
      <c r="C4" s="4"/>
      <c r="D4" s="4"/>
    </row>
    <row r="5" spans="1:5" s="7" customFormat="1" ht="94.5">
      <c r="A5" s="5" t="s">
        <v>0</v>
      </c>
      <c r="B5" s="6" t="s">
        <v>1</v>
      </c>
      <c r="C5" s="6" t="s">
        <v>9</v>
      </c>
      <c r="D5" s="6" t="s">
        <v>10</v>
      </c>
      <c r="E5" s="11" t="s">
        <v>11</v>
      </c>
    </row>
    <row r="6" spans="1:5" ht="16.5">
      <c r="A6" s="8">
        <v>1</v>
      </c>
      <c r="B6" s="9" t="s">
        <v>6</v>
      </c>
      <c r="C6" s="13">
        <v>21600</v>
      </c>
      <c r="D6" s="14">
        <v>-9585</v>
      </c>
      <c r="E6" s="12">
        <f>+C6+D6</f>
        <v>12015</v>
      </c>
    </row>
    <row r="7" spans="1:5" ht="16.5">
      <c r="A7" s="8">
        <f>+A6+1</f>
        <v>2</v>
      </c>
      <c r="B7" s="9" t="s">
        <v>7</v>
      </c>
      <c r="C7" s="13">
        <v>12150</v>
      </c>
      <c r="D7" s="14">
        <v>-10260</v>
      </c>
      <c r="E7" s="12">
        <f>+C7+D7</f>
        <v>1890</v>
      </c>
    </row>
    <row r="8" spans="1:5" ht="16.5">
      <c r="A8" s="8">
        <f>+A7+1</f>
        <v>3</v>
      </c>
      <c r="B8" s="9" t="s">
        <v>8</v>
      </c>
      <c r="C8" s="13">
        <v>43200</v>
      </c>
      <c r="D8" s="14">
        <v>-21600</v>
      </c>
      <c r="E8" s="12">
        <f>+C8+D8</f>
        <v>21600</v>
      </c>
    </row>
    <row r="9" spans="1:5" ht="16.5">
      <c r="A9" s="16" t="s">
        <v>2</v>
      </c>
      <c r="B9" s="16"/>
      <c r="C9" s="15">
        <f>SUM(C6:C8)</f>
        <v>76950</v>
      </c>
      <c r="D9" s="15">
        <f>SUM(D6:D8)</f>
        <v>-41445</v>
      </c>
      <c r="E9" s="12">
        <f>SUM(E6:E8)</f>
        <v>35505</v>
      </c>
    </row>
    <row r="12" spans="2:4" ht="18">
      <c r="B12" s="10" t="s">
        <v>3</v>
      </c>
      <c r="C12" s="10"/>
      <c r="D12" s="10"/>
    </row>
    <row r="13" spans="2:4" ht="18">
      <c r="B13" s="10" t="s">
        <v>4</v>
      </c>
      <c r="C13" s="10"/>
      <c r="D13" s="10"/>
    </row>
  </sheetData>
  <sheetProtection/>
  <mergeCells count="1">
    <mergeCell ref="A9:B9"/>
  </mergeCells>
  <printOptions/>
  <pageMargins left="0.7480314960629921" right="0.7480314960629921" top="0.984251968503937" bottom="0.984251968503937" header="0.5118110236220472" footer="0.5118110236220472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informatica_test</dc:creator>
  <cp:keywords/>
  <dc:description/>
  <cp:lastModifiedBy>Windows User</cp:lastModifiedBy>
  <cp:lastPrinted>2024-03-04T10:10:17Z</cp:lastPrinted>
  <dcterms:created xsi:type="dcterms:W3CDTF">2019-07-18T11:29:52Z</dcterms:created>
  <dcterms:modified xsi:type="dcterms:W3CDTF">2024-03-06T09:35:12Z</dcterms:modified>
  <cp:category/>
  <cp:version/>
  <cp:contentType/>
  <cp:contentStatus/>
</cp:coreProperties>
</file>